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E1C17BB2-7070-4374-B232-06F4C359E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2" l="1"/>
  <c r="H63" i="2"/>
  <c r="G64" i="2"/>
  <c r="H64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<sst xmlns="http://schemas.openxmlformats.org/spreadsheetml/2006/main" count="72" uniqueCount="60">
  <si>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</si>
  <si>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</si>
  <si>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Housing (PS)</t>
  </si>
  <si>
    <t>Housing (NPS)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</si>
  <si>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</si>
  <si>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</si>
  <si>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</si>
  <si>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</si>
  <si>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</si>
  <si>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</si>
  <si>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</si>
  <si>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</si>
  <si>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</si>
  <si>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</si>
  <si>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</si>
  <si>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</si>
  <si>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</si>
  <si>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</si>
  <si>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</si>
  <si>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</si>
  <si>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</si>
  <si>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</si>
  <si>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</si>
  <si>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</si>
  <si>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</si>
  <si>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</si>
  <si>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</si>
  <si>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</si>
  <si>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</si>
  <si>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</si>
  <si>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</si>
  <si>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</si>
  <si>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</si>
  <si>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</si>
  <si>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</si>
  <si>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</si>
  <si>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</si>
  <si>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</si>
  <si>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</si>
  <si>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</si>
  <si>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</si>
  <si>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</si>
  <si>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</si>
  <si>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</si>
  <si>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</si>
  <si>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</si>
  <si>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</si>
  <si>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</si>
  <si>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</si>
  <si>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</si>
  <si>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</si>
  <si>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</si>
  <si>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Sr. No.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</si>
  <si>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</si>
  <si>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</si>
  <si>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</si>
  <si>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</si>
  <si>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</si>
  <si>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</si>
  <si>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TOTAL  HOUSING LOANS Outstanding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</si>
</sst>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4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0" fontId="2" fillId="0" borderId="0" xfId="1" applyFont="1"/>
    <xf numFmtId="0" fontId="4" fillId="0" borderId="1" xfId="0" applyFont="1" applyBorder="1"/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H64" sqref="H64"/>
    </sheetView>
  </sheetViews>
  <sheetFormatPr defaultRowHeight="15" x14ac:dyDescent="0.25"/>
  <cols>
    <col min="1" max="1" width="6.28515625" style="1" customWidth="1"/>
    <col min="2" max="2" width="28.57031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16.5" customHeight="1" x14ac:dyDescent="0.25">
      <c r="A2" s="13" t="s">
        <v>59</v>
      </c>
      <c r="B2" s="13"/>
      <c r="C2" s="13"/>
      <c r="D2" s="13"/>
      <c r="E2" s="13"/>
      <c r="F2" s="13"/>
      <c r="G2" s="13"/>
      <c r="H2" s="13"/>
    </row>
    <row r="3" spans="1:8" ht="16.5" customHeight="1" x14ac:dyDescent="0.25">
      <c r="A3" s="14"/>
      <c r="B3" s="14"/>
      <c r="C3" s="14"/>
      <c r="D3" s="14"/>
      <c r="E3" s="14"/>
      <c r="F3" s="14"/>
      <c r="G3" s="14"/>
      <c r="H3" s="14"/>
    </row>
    <row r="4" spans="1:8" ht="20.25" customHeight="1" x14ac:dyDescent="0.25">
      <c r="A4" s="15" t="s">
        <v>50</v>
      </c>
      <c r="B4" s="16"/>
      <c r="C4" s="16"/>
      <c r="D4" s="16"/>
      <c r="E4" s="16"/>
      <c r="F4" s="16"/>
      <c r="G4" s="16"/>
      <c r="H4" s="17"/>
    </row>
    <row r="5" spans="1:8" ht="24.75" customHeight="1" x14ac:dyDescent="0.25">
      <c r="A5" s="18" t="s">
        <v>52</v>
      </c>
      <c r="B5" s="23" t="s">
        <v>1</v>
      </c>
      <c r="C5" s="18" t="s">
        <v>2</v>
      </c>
      <c r="D5" s="18"/>
      <c r="E5" s="18" t="s">
        <v>3</v>
      </c>
      <c r="F5" s="18"/>
      <c r="G5" s="19" t="s">
        <v>51</v>
      </c>
      <c r="H5" s="20"/>
    </row>
    <row r="6" spans="1:8" ht="69" customHeight="1" x14ac:dyDescent="0.25">
      <c r="A6" s="18"/>
      <c r="B6" s="23"/>
      <c r="C6" s="18"/>
      <c r="D6" s="18"/>
      <c r="E6" s="18"/>
      <c r="F6" s="18"/>
      <c r="G6" s="21"/>
      <c r="H6" s="22"/>
    </row>
    <row r="7" spans="1:8" x14ac:dyDescent="0.25">
      <c r="A7" s="18"/>
      <c r="B7" s="23" t="s">
        <v>1</v>
      </c>
      <c r="C7" s="3" t="s">
        <v>4</v>
      </c>
      <c r="D7" s="4" t="s">
        <v>5</v>
      </c>
      <c r="E7" s="3" t="s">
        <v>4</v>
      </c>
      <c r="F7" s="4" t="s">
        <v>5</v>
      </c>
      <c r="G7" s="3" t="s">
        <v>4</v>
      </c>
      <c r="H7" s="4" t="s">
        <v>5</v>
      </c>
    </row>
    <row r="8" spans="1:8" s="6" customFormat="1" ht="15.75" x14ac:dyDescent="0.25">
      <c r="A8" s="9">
        <v>1</v>
      </c>
      <c r="B8" s="9" t="s">
        <v>6</v>
      </c>
      <c r="C8" s="9">
        <v>7053</v>
      </c>
      <c r="D8" s="9">
        <v>1115.4000000000001</v>
      </c>
      <c r="E8" s="9">
        <v>11422</v>
      </c>
      <c r="F8" s="9">
        <v>5346.28</v>
      </c>
      <c r="G8" s="5">
        <f>C8+E8</f>
        <v>18475</v>
      </c>
      <c r="H8" s="5">
        <f>D8+F8</f>
        <v>6461.68</v>
      </c>
    </row>
    <row r="9" spans="1:8" s="6" customFormat="1" ht="15.75" x14ac:dyDescent="0.25">
      <c r="A9" s="9">
        <v>2</v>
      </c>
      <c r="B9" s="9" t="s">
        <v>7</v>
      </c>
      <c r="C9" s="9">
        <v>8202</v>
      </c>
      <c r="D9" s="9">
        <v>1520.9</v>
      </c>
      <c r="E9" s="9">
        <v>4591</v>
      </c>
      <c r="F9" s="9">
        <v>3244.67</v>
      </c>
      <c r="G9" s="5">
        <f t="shared" ref="G9:G59" si="0">C9+E9</f>
        <v>12793</v>
      </c>
      <c r="H9" s="5">
        <f t="shared" ref="H9:H59" si="1">D9+F9</f>
        <v>4765.57</v>
      </c>
    </row>
    <row r="10" spans="1:8" s="6" customFormat="1" ht="15.75" x14ac:dyDescent="0.25">
      <c r="A10" s="9">
        <v>3</v>
      </c>
      <c r="B10" s="9" t="s">
        <v>41</v>
      </c>
      <c r="C10" s="9">
        <v>1757</v>
      </c>
      <c r="D10" s="9">
        <v>339.23</v>
      </c>
      <c r="E10" s="9">
        <v>2638</v>
      </c>
      <c r="F10" s="9">
        <v>1574.78</v>
      </c>
      <c r="G10" s="5">
        <f t="shared" si="0"/>
        <v>4395</v>
      </c>
      <c r="H10" s="5">
        <f t="shared" si="1"/>
        <v>1914.01</v>
      </c>
    </row>
    <row r="11" spans="1:8" s="6" customFormat="1" ht="15.75" x14ac:dyDescent="0.25">
      <c r="A11" s="9">
        <v>4</v>
      </c>
      <c r="B11" s="9" t="s">
        <v>8</v>
      </c>
      <c r="C11" s="9">
        <v>11653</v>
      </c>
      <c r="D11" s="9">
        <v>1846.76</v>
      </c>
      <c r="E11" s="9">
        <v>12010</v>
      </c>
      <c r="F11" s="9">
        <v>5344.37</v>
      </c>
      <c r="G11" s="5">
        <f t="shared" si="0"/>
        <v>23663</v>
      </c>
      <c r="H11" s="5">
        <f t="shared" si="1"/>
        <v>7191.13</v>
      </c>
    </row>
    <row r="12" spans="1:8" s="6" customFormat="1" ht="15.75" x14ac:dyDescent="0.25">
      <c r="A12" s="9">
        <v>5</v>
      </c>
      <c r="B12" s="9" t="s">
        <v>9</v>
      </c>
      <c r="C12" s="9">
        <v>3123</v>
      </c>
      <c r="D12" s="9">
        <v>295.43</v>
      </c>
      <c r="E12" s="9">
        <v>379</v>
      </c>
      <c r="F12" s="9">
        <v>106.52</v>
      </c>
      <c r="G12" s="5">
        <f t="shared" si="0"/>
        <v>3502</v>
      </c>
      <c r="H12" s="5">
        <f t="shared" si="1"/>
        <v>401.95</v>
      </c>
    </row>
    <row r="13" spans="1:8" s="6" customFormat="1" ht="15.75" x14ac:dyDescent="0.25">
      <c r="A13" s="9">
        <v>6</v>
      </c>
      <c r="B13" s="9" t="s">
        <v>10</v>
      </c>
      <c r="C13" s="9">
        <v>2928</v>
      </c>
      <c r="D13" s="9">
        <v>504.1</v>
      </c>
      <c r="E13" s="9">
        <v>8285</v>
      </c>
      <c r="F13" s="9">
        <v>3374.46</v>
      </c>
      <c r="G13" s="5">
        <f t="shared" si="0"/>
        <v>11213</v>
      </c>
      <c r="H13" s="5">
        <f t="shared" si="1"/>
        <v>3878.56</v>
      </c>
    </row>
    <row r="14" spans="1:8" s="6" customFormat="1" ht="15.75" x14ac:dyDescent="0.25">
      <c r="A14" s="9">
        <v>7</v>
      </c>
      <c r="B14" s="9" t="s">
        <v>11</v>
      </c>
      <c r="C14" s="9">
        <v>2660</v>
      </c>
      <c r="D14" s="9">
        <v>444.71</v>
      </c>
      <c r="E14" s="9">
        <v>4577</v>
      </c>
      <c r="F14" s="9">
        <v>1836.49</v>
      </c>
      <c r="G14" s="5">
        <f t="shared" si="0"/>
        <v>7237</v>
      </c>
      <c r="H14" s="5">
        <f t="shared" si="1"/>
        <v>2281.1999999999998</v>
      </c>
    </row>
    <row r="15" spans="1:8" s="6" customFormat="1" ht="15.75" x14ac:dyDescent="0.25">
      <c r="A15" s="9">
        <v>8</v>
      </c>
      <c r="B15" s="9" t="s">
        <v>12</v>
      </c>
      <c r="C15" s="9">
        <v>6524</v>
      </c>
      <c r="D15" s="9">
        <v>1082.25</v>
      </c>
      <c r="E15" s="9">
        <v>7688</v>
      </c>
      <c r="F15" s="9">
        <v>3937.46</v>
      </c>
      <c r="G15" s="5">
        <f t="shared" si="0"/>
        <v>14212</v>
      </c>
      <c r="H15" s="5">
        <f t="shared" si="1"/>
        <v>5019.71</v>
      </c>
    </row>
    <row r="16" spans="1:8" s="6" customFormat="1" ht="15.75" x14ac:dyDescent="0.25">
      <c r="A16" s="9">
        <v>9</v>
      </c>
      <c r="B16" s="9" t="s">
        <v>13</v>
      </c>
      <c r="C16" s="9">
        <v>211</v>
      </c>
      <c r="D16" s="9">
        <v>28.49</v>
      </c>
      <c r="E16" s="9">
        <v>432</v>
      </c>
      <c r="F16" s="9">
        <v>146.57</v>
      </c>
      <c r="G16" s="5">
        <f t="shared" si="0"/>
        <v>643</v>
      </c>
      <c r="H16" s="5">
        <f t="shared" si="1"/>
        <v>175.06</v>
      </c>
    </row>
    <row r="17" spans="1:8" s="6" customFormat="1" ht="15.75" x14ac:dyDescent="0.25">
      <c r="A17" s="9">
        <v>10</v>
      </c>
      <c r="B17" s="9" t="s">
        <v>14</v>
      </c>
      <c r="C17" s="9">
        <v>21509</v>
      </c>
      <c r="D17" s="9">
        <v>2082.84</v>
      </c>
      <c r="E17" s="9">
        <v>36470</v>
      </c>
      <c r="F17" s="9">
        <v>16072.71</v>
      </c>
      <c r="G17" s="5">
        <f t="shared" si="0"/>
        <v>57979</v>
      </c>
      <c r="H17" s="5">
        <f t="shared" si="1"/>
        <v>18155.55</v>
      </c>
    </row>
    <row r="18" spans="1:8" s="6" customFormat="1" ht="15.75" x14ac:dyDescent="0.25">
      <c r="A18" s="9">
        <v>11</v>
      </c>
      <c r="B18" s="9" t="s">
        <v>15</v>
      </c>
      <c r="C18" s="9">
        <v>1667</v>
      </c>
      <c r="D18" s="9">
        <v>170.9</v>
      </c>
      <c r="E18" s="9">
        <v>2232</v>
      </c>
      <c r="F18" s="9">
        <v>950.54</v>
      </c>
      <c r="G18" s="5">
        <f t="shared" si="0"/>
        <v>3899</v>
      </c>
      <c r="H18" s="5">
        <f t="shared" si="1"/>
        <v>1121.44</v>
      </c>
    </row>
    <row r="19" spans="1:8" s="6" customFormat="1" ht="15.75" x14ac:dyDescent="0.25">
      <c r="A19" s="9">
        <v>12</v>
      </c>
      <c r="B19" s="9" t="s">
        <v>16</v>
      </c>
      <c r="C19" s="9">
        <v>109957</v>
      </c>
      <c r="D19" s="9">
        <v>16113.58</v>
      </c>
      <c r="E19" s="9">
        <v>281218</v>
      </c>
      <c r="F19" s="9">
        <v>63216.37</v>
      </c>
      <c r="G19" s="5">
        <f t="shared" si="0"/>
        <v>391175</v>
      </c>
      <c r="H19" s="5">
        <f t="shared" si="1"/>
        <v>79329.95</v>
      </c>
    </row>
    <row r="20" spans="1:8" s="7" customFormat="1" ht="15.75" x14ac:dyDescent="0.25">
      <c r="A20" s="11"/>
      <c r="B20" s="11" t="s">
        <v>17</v>
      </c>
      <c r="C20" s="11">
        <v>177244</v>
      </c>
      <c r="D20" s="11">
        <v>25544.57</v>
      </c>
      <c r="E20" s="11">
        <v>371942</v>
      </c>
      <c r="F20" s="11">
        <v>105151.24</v>
      </c>
      <c r="G20" s="8">
        <f t="shared" si="0"/>
        <v>549186</v>
      </c>
      <c r="H20" s="8">
        <f t="shared" si="1"/>
        <v>130695.81</v>
      </c>
    </row>
    <row r="21" spans="1:8" s="6" customFormat="1" ht="15.75" x14ac:dyDescent="0.25">
      <c r="A21" s="9">
        <v>13</v>
      </c>
      <c r="B21" s="9" t="s">
        <v>18</v>
      </c>
      <c r="C21" s="9">
        <v>2759</v>
      </c>
      <c r="D21" s="9">
        <v>368.69</v>
      </c>
      <c r="E21" s="9">
        <v>16606</v>
      </c>
      <c r="F21" s="9">
        <v>9092.91</v>
      </c>
      <c r="G21" s="5">
        <f t="shared" si="0"/>
        <v>19365</v>
      </c>
      <c r="H21" s="5">
        <f t="shared" si="1"/>
        <v>9461.6</v>
      </c>
    </row>
    <row r="22" spans="1:8" s="6" customFormat="1" ht="15.75" x14ac:dyDescent="0.25">
      <c r="A22" s="9">
        <v>14</v>
      </c>
      <c r="B22" s="9" t="s">
        <v>19</v>
      </c>
      <c r="C22" s="9">
        <v>643</v>
      </c>
      <c r="D22" s="9">
        <v>115.59</v>
      </c>
      <c r="E22" s="9">
        <v>1824</v>
      </c>
      <c r="F22" s="9">
        <v>736.58</v>
      </c>
      <c r="G22" s="5">
        <f t="shared" si="0"/>
        <v>2467</v>
      </c>
      <c r="H22" s="5">
        <f t="shared" si="1"/>
        <v>852.17000000000007</v>
      </c>
    </row>
    <row r="23" spans="1:8" s="6" customFormat="1" ht="15.75" x14ac:dyDescent="0.25">
      <c r="A23" s="9">
        <v>15</v>
      </c>
      <c r="B23" s="9" t="s">
        <v>20</v>
      </c>
      <c r="C23" s="9">
        <v>6</v>
      </c>
      <c r="D23" s="9">
        <v>0.8</v>
      </c>
      <c r="E23" s="9">
        <v>10</v>
      </c>
      <c r="F23" s="9">
        <v>8.2100000000000009</v>
      </c>
      <c r="G23" s="5">
        <f t="shared" si="0"/>
        <v>16</v>
      </c>
      <c r="H23" s="5">
        <f t="shared" si="1"/>
        <v>9.0100000000000016</v>
      </c>
    </row>
    <row r="24" spans="1:8" s="6" customFormat="1" ht="15.75" x14ac:dyDescent="0.25">
      <c r="A24" s="9">
        <v>16</v>
      </c>
      <c r="B24" s="9" t="s">
        <v>21</v>
      </c>
      <c r="C24" s="9">
        <v>185</v>
      </c>
      <c r="D24" s="9">
        <v>17.989999999999998</v>
      </c>
      <c r="E24" s="9">
        <v>239</v>
      </c>
      <c r="F24" s="9">
        <v>125.89</v>
      </c>
      <c r="G24" s="5">
        <f t="shared" si="0"/>
        <v>424</v>
      </c>
      <c r="H24" s="5">
        <f t="shared" si="1"/>
        <v>143.88</v>
      </c>
    </row>
    <row r="25" spans="1:8" s="6" customFormat="1" ht="15.75" x14ac:dyDescent="0.25">
      <c r="A25" s="9">
        <v>17</v>
      </c>
      <c r="B25" s="9" t="s">
        <v>22</v>
      </c>
      <c r="C25" s="9">
        <v>45075</v>
      </c>
      <c r="D25" s="9">
        <v>826.16</v>
      </c>
      <c r="E25" s="9">
        <v>5504</v>
      </c>
      <c r="F25" s="9">
        <v>1804.23</v>
      </c>
      <c r="G25" s="5">
        <f t="shared" si="0"/>
        <v>50579</v>
      </c>
      <c r="H25" s="5">
        <f t="shared" si="1"/>
        <v>2630.39</v>
      </c>
    </row>
    <row r="26" spans="1:8" s="6" customFormat="1" ht="15.75" x14ac:dyDescent="0.25">
      <c r="A26" s="9">
        <v>18</v>
      </c>
      <c r="B26" s="9" t="s">
        <v>23</v>
      </c>
      <c r="C26" s="9">
        <v>218</v>
      </c>
      <c r="D26" s="9">
        <v>32.299999999999997</v>
      </c>
      <c r="E26" s="9">
        <v>93</v>
      </c>
      <c r="F26" s="9">
        <v>30.58</v>
      </c>
      <c r="G26" s="5">
        <f t="shared" si="0"/>
        <v>311</v>
      </c>
      <c r="H26" s="5">
        <f t="shared" si="1"/>
        <v>62.879999999999995</v>
      </c>
    </row>
    <row r="27" spans="1:8" s="6" customFormat="1" ht="15.75" x14ac:dyDescent="0.25">
      <c r="A27" s="9">
        <v>19</v>
      </c>
      <c r="B27" s="9" t="s">
        <v>24</v>
      </c>
      <c r="C27" s="9">
        <v>520</v>
      </c>
      <c r="D27" s="9">
        <v>60.3</v>
      </c>
      <c r="E27" s="9">
        <v>1384</v>
      </c>
      <c r="F27" s="9">
        <v>782.03</v>
      </c>
      <c r="G27" s="5">
        <f t="shared" si="0"/>
        <v>1904</v>
      </c>
      <c r="H27" s="5">
        <f t="shared" si="1"/>
        <v>842.32999999999993</v>
      </c>
    </row>
    <row r="28" spans="1:8" s="6" customFormat="1" ht="15.75" x14ac:dyDescent="0.25">
      <c r="A28" s="9">
        <v>20</v>
      </c>
      <c r="B28" s="9" t="s">
        <v>25</v>
      </c>
      <c r="C28" s="9">
        <v>64030</v>
      </c>
      <c r="D28" s="9">
        <v>11068.44</v>
      </c>
      <c r="E28" s="9">
        <v>104186</v>
      </c>
      <c r="F28" s="9">
        <v>46756.39</v>
      </c>
      <c r="G28" s="5">
        <f t="shared" si="0"/>
        <v>168216</v>
      </c>
      <c r="H28" s="5">
        <f t="shared" si="1"/>
        <v>57824.83</v>
      </c>
    </row>
    <row r="29" spans="1:8" s="6" customFormat="1" ht="15.75" x14ac:dyDescent="0.25">
      <c r="A29" s="9">
        <v>21</v>
      </c>
      <c r="B29" s="9" t="s">
        <v>26</v>
      </c>
      <c r="C29" s="9">
        <v>11377</v>
      </c>
      <c r="D29" s="9">
        <v>1866.54</v>
      </c>
      <c r="E29" s="9">
        <v>57239</v>
      </c>
      <c r="F29" s="9">
        <v>25555.54</v>
      </c>
      <c r="G29" s="5">
        <f t="shared" si="0"/>
        <v>68616</v>
      </c>
      <c r="H29" s="5">
        <f t="shared" si="1"/>
        <v>27422.080000000002</v>
      </c>
    </row>
    <row r="30" spans="1:8" s="6" customFormat="1" ht="15.75" x14ac:dyDescent="0.25">
      <c r="A30" s="9">
        <v>22</v>
      </c>
      <c r="B30" s="9" t="s">
        <v>27</v>
      </c>
      <c r="C30" s="9">
        <v>6097</v>
      </c>
      <c r="D30" s="9">
        <v>1183.5</v>
      </c>
      <c r="E30" s="9">
        <v>10451</v>
      </c>
      <c r="F30" s="9">
        <v>4798</v>
      </c>
      <c r="G30" s="5">
        <f t="shared" si="0"/>
        <v>16548</v>
      </c>
      <c r="H30" s="5">
        <f t="shared" si="1"/>
        <v>5981.5</v>
      </c>
    </row>
    <row r="31" spans="1:8" s="6" customFormat="1" ht="15.75" x14ac:dyDescent="0.25">
      <c r="A31" s="9">
        <v>23</v>
      </c>
      <c r="B31" s="9" t="s">
        <v>28</v>
      </c>
      <c r="C31" s="9">
        <v>3779</v>
      </c>
      <c r="D31" s="9">
        <v>540.69000000000005</v>
      </c>
      <c r="E31" s="9">
        <v>4956</v>
      </c>
      <c r="F31" s="9">
        <v>1811.85</v>
      </c>
      <c r="G31" s="5">
        <f t="shared" si="0"/>
        <v>8735</v>
      </c>
      <c r="H31" s="5">
        <f t="shared" si="1"/>
        <v>2352.54</v>
      </c>
    </row>
    <row r="32" spans="1:8" s="6" customFormat="1" ht="15.75" x14ac:dyDescent="0.25">
      <c r="A32" s="9">
        <v>24</v>
      </c>
      <c r="B32" s="9" t="s">
        <v>29</v>
      </c>
      <c r="C32" s="9">
        <v>768</v>
      </c>
      <c r="D32" s="9">
        <v>104.44</v>
      </c>
      <c r="E32" s="9">
        <v>2060</v>
      </c>
      <c r="F32" s="9">
        <v>1003.95</v>
      </c>
      <c r="G32" s="5">
        <f t="shared" si="0"/>
        <v>2828</v>
      </c>
      <c r="H32" s="5">
        <f t="shared" si="1"/>
        <v>1108.3900000000001</v>
      </c>
    </row>
    <row r="33" spans="1:8" s="6" customFormat="1" ht="15.75" x14ac:dyDescent="0.25">
      <c r="A33" s="9">
        <v>25</v>
      </c>
      <c r="B33" s="9" t="s">
        <v>30</v>
      </c>
      <c r="C33" s="9">
        <v>63</v>
      </c>
      <c r="D33" s="9">
        <v>10.4</v>
      </c>
      <c r="E33" s="9">
        <v>61</v>
      </c>
      <c r="F33" s="9">
        <v>19.22</v>
      </c>
      <c r="G33" s="5">
        <f t="shared" si="0"/>
        <v>124</v>
      </c>
      <c r="H33" s="5">
        <f t="shared" si="1"/>
        <v>29.619999999999997</v>
      </c>
    </row>
    <row r="34" spans="1:8" s="6" customFormat="1" ht="15.75" x14ac:dyDescent="0.25">
      <c r="A34" s="9">
        <v>26</v>
      </c>
      <c r="B34" s="9" t="s">
        <v>31</v>
      </c>
      <c r="C34" s="9">
        <v>1506</v>
      </c>
      <c r="D34" s="9">
        <v>258.58999999999997</v>
      </c>
      <c r="E34" s="9">
        <v>1584</v>
      </c>
      <c r="F34" s="9">
        <v>729</v>
      </c>
      <c r="G34" s="5">
        <f t="shared" si="0"/>
        <v>3090</v>
      </c>
      <c r="H34" s="5">
        <f t="shared" si="1"/>
        <v>987.58999999999992</v>
      </c>
    </row>
    <row r="35" spans="1:8" s="6" customFormat="1" ht="15.75" x14ac:dyDescent="0.25">
      <c r="A35" s="9">
        <v>27</v>
      </c>
      <c r="B35" s="9" t="s">
        <v>42</v>
      </c>
      <c r="C35" s="9">
        <v>938</v>
      </c>
      <c r="D35" s="9">
        <v>136.87</v>
      </c>
      <c r="E35" s="9">
        <v>2368</v>
      </c>
      <c r="F35" s="9">
        <v>1168.73</v>
      </c>
      <c r="G35" s="5">
        <f t="shared" si="0"/>
        <v>3306</v>
      </c>
      <c r="H35" s="5">
        <f t="shared" si="1"/>
        <v>1305.5999999999999</v>
      </c>
    </row>
    <row r="36" spans="1:8" s="6" customFormat="1" ht="15.75" x14ac:dyDescent="0.25">
      <c r="A36" s="9">
        <v>28</v>
      </c>
      <c r="B36" s="9" t="s">
        <v>32</v>
      </c>
      <c r="C36" s="9">
        <v>547</v>
      </c>
      <c r="D36" s="9">
        <v>108.86</v>
      </c>
      <c r="E36" s="9">
        <v>0</v>
      </c>
      <c r="F36" s="9">
        <v>0</v>
      </c>
      <c r="G36" s="5">
        <f t="shared" si="0"/>
        <v>547</v>
      </c>
      <c r="H36" s="5">
        <f t="shared" si="1"/>
        <v>108.86</v>
      </c>
    </row>
    <row r="37" spans="1:8" s="6" customFormat="1" ht="15.75" x14ac:dyDescent="0.25">
      <c r="A37" s="9">
        <v>29</v>
      </c>
      <c r="B37" s="9" t="s">
        <v>33</v>
      </c>
      <c r="C37" s="9">
        <v>578</v>
      </c>
      <c r="D37" s="9">
        <v>114.11</v>
      </c>
      <c r="E37" s="9">
        <v>1095</v>
      </c>
      <c r="F37" s="9">
        <v>498.38</v>
      </c>
      <c r="G37" s="5">
        <f t="shared" si="0"/>
        <v>1673</v>
      </c>
      <c r="H37" s="5">
        <f t="shared" si="1"/>
        <v>612.49</v>
      </c>
    </row>
    <row r="38" spans="1:8" s="6" customFormat="1" ht="15.75" x14ac:dyDescent="0.25">
      <c r="A38" s="9">
        <v>30</v>
      </c>
      <c r="B38" s="9" t="s">
        <v>34</v>
      </c>
      <c r="C38" s="9">
        <v>550</v>
      </c>
      <c r="D38" s="9">
        <v>76.56</v>
      </c>
      <c r="E38" s="9">
        <v>596</v>
      </c>
      <c r="F38" s="9">
        <v>307.3</v>
      </c>
      <c r="G38" s="5">
        <f t="shared" si="0"/>
        <v>1146</v>
      </c>
      <c r="H38" s="5">
        <f t="shared" si="1"/>
        <v>383.86</v>
      </c>
    </row>
    <row r="39" spans="1:8" s="6" customFormat="1" ht="15.75" x14ac:dyDescent="0.25">
      <c r="A39" s="9">
        <v>31</v>
      </c>
      <c r="B39" s="9" t="s">
        <v>35</v>
      </c>
      <c r="C39" s="9">
        <v>259</v>
      </c>
      <c r="D39" s="9">
        <v>35.53</v>
      </c>
      <c r="E39" s="9">
        <v>314</v>
      </c>
      <c r="F39" s="9">
        <v>91.66</v>
      </c>
      <c r="G39" s="5">
        <f t="shared" si="0"/>
        <v>573</v>
      </c>
      <c r="H39" s="5">
        <f t="shared" si="1"/>
        <v>127.19</v>
      </c>
    </row>
    <row r="40" spans="1:8" s="6" customFormat="1" ht="15.75" x14ac:dyDescent="0.25">
      <c r="A40" s="9">
        <v>32</v>
      </c>
      <c r="B40" s="9" t="s">
        <v>36</v>
      </c>
      <c r="C40" s="9">
        <v>969</v>
      </c>
      <c r="D40" s="9">
        <v>150.49</v>
      </c>
      <c r="E40" s="9">
        <v>3108</v>
      </c>
      <c r="F40" s="9">
        <v>1161.72</v>
      </c>
      <c r="G40" s="5">
        <f t="shared" si="0"/>
        <v>4077</v>
      </c>
      <c r="H40" s="5">
        <f t="shared" si="1"/>
        <v>1312.21</v>
      </c>
    </row>
    <row r="41" spans="1:8" s="6" customFormat="1" ht="15.75" x14ac:dyDescent="0.25">
      <c r="A41" s="9">
        <v>33</v>
      </c>
      <c r="B41" s="9" t="s">
        <v>39</v>
      </c>
      <c r="C41" s="9">
        <v>218</v>
      </c>
      <c r="D41" s="9">
        <v>7.75</v>
      </c>
      <c r="E41" s="9">
        <v>34</v>
      </c>
      <c r="F41" s="9">
        <v>9.18</v>
      </c>
      <c r="G41" s="5">
        <f t="shared" si="0"/>
        <v>252</v>
      </c>
      <c r="H41" s="5">
        <f t="shared" si="1"/>
        <v>16.93</v>
      </c>
    </row>
    <row r="42" spans="1:8" s="7" customFormat="1" ht="15.75" x14ac:dyDescent="0.25">
      <c r="A42" s="11"/>
      <c r="B42" s="11" t="s">
        <v>17</v>
      </c>
      <c r="C42" s="11">
        <v>141085</v>
      </c>
      <c r="D42" s="11">
        <v>17084.59</v>
      </c>
      <c r="E42" s="11">
        <v>213712</v>
      </c>
      <c r="F42" s="11">
        <v>96491.36</v>
      </c>
      <c r="G42" s="8">
        <f t="shared" si="0"/>
        <v>354797</v>
      </c>
      <c r="H42" s="8">
        <f t="shared" si="1"/>
        <v>113575.95</v>
      </c>
    </row>
    <row r="43" spans="1:8" s="6" customFormat="1" ht="15.75" x14ac:dyDescent="0.25">
      <c r="A43" s="9">
        <v>34</v>
      </c>
      <c r="B43" s="9" t="s">
        <v>37</v>
      </c>
      <c r="C43" s="9">
        <v>21605</v>
      </c>
      <c r="D43" s="9">
        <v>3287.25</v>
      </c>
      <c r="E43" s="9">
        <v>10853</v>
      </c>
      <c r="F43" s="9">
        <v>2963.62</v>
      </c>
      <c r="G43" s="5">
        <f t="shared" si="0"/>
        <v>32458</v>
      </c>
      <c r="H43" s="5">
        <f t="shared" si="1"/>
        <v>6250.87</v>
      </c>
    </row>
    <row r="44" spans="1:8" s="6" customFormat="1" ht="15.75" x14ac:dyDescent="0.25">
      <c r="A44" s="11"/>
      <c r="B44" s="11" t="s">
        <v>17</v>
      </c>
      <c r="C44" s="11">
        <v>21605</v>
      </c>
      <c r="D44" s="11">
        <v>3287.25</v>
      </c>
      <c r="E44" s="11">
        <v>10853</v>
      </c>
      <c r="F44" s="11">
        <v>2963.62</v>
      </c>
      <c r="G44" s="5">
        <f t="shared" si="0"/>
        <v>32458</v>
      </c>
      <c r="H44" s="5">
        <f t="shared" si="1"/>
        <v>6250.87</v>
      </c>
    </row>
    <row r="45" spans="1:8" s="7" customFormat="1" ht="15.75" x14ac:dyDescent="0.25">
      <c r="A45" s="9">
        <v>35</v>
      </c>
      <c r="B45" s="9" t="s">
        <v>55</v>
      </c>
      <c r="C45" s="9">
        <v>9817</v>
      </c>
      <c r="D45" s="9">
        <v>847.78</v>
      </c>
      <c r="E45" s="9">
        <v>1316</v>
      </c>
      <c r="F45" s="9">
        <v>568</v>
      </c>
      <c r="G45" s="8">
        <f t="shared" si="0"/>
        <v>11133</v>
      </c>
      <c r="H45" s="8">
        <f t="shared" si="1"/>
        <v>1415.78</v>
      </c>
    </row>
    <row r="46" spans="1:8" s="6" customFormat="1" ht="15.75" x14ac:dyDescent="0.25">
      <c r="A46" s="11"/>
      <c r="B46" s="11" t="s">
        <v>17</v>
      </c>
      <c r="C46" s="11">
        <v>9817</v>
      </c>
      <c r="D46" s="11">
        <v>847.78</v>
      </c>
      <c r="E46" s="11">
        <v>1316</v>
      </c>
      <c r="F46" s="11">
        <v>568</v>
      </c>
      <c r="G46" s="5">
        <f t="shared" si="0"/>
        <v>11133</v>
      </c>
      <c r="H46" s="5">
        <f t="shared" si="1"/>
        <v>1415.78</v>
      </c>
    </row>
    <row r="47" spans="1:8" s="7" customFormat="1" ht="15.75" x14ac:dyDescent="0.25">
      <c r="A47" s="9">
        <v>36</v>
      </c>
      <c r="B47" s="9" t="s">
        <v>43</v>
      </c>
      <c r="C47" s="9">
        <v>380</v>
      </c>
      <c r="D47" s="9">
        <v>74.86</v>
      </c>
      <c r="E47" s="9">
        <v>632</v>
      </c>
      <c r="F47" s="9">
        <v>168.48</v>
      </c>
      <c r="G47" s="8">
        <f t="shared" si="0"/>
        <v>1012</v>
      </c>
      <c r="H47" s="8">
        <f t="shared" si="1"/>
        <v>243.33999999999997</v>
      </c>
    </row>
    <row r="48" spans="1:8" s="6" customFormat="1" ht="15.75" x14ac:dyDescent="0.25">
      <c r="A48" s="9">
        <v>37</v>
      </c>
      <c r="B48" s="9" t="s">
        <v>44</v>
      </c>
      <c r="C48" s="9">
        <v>62</v>
      </c>
      <c r="D48" s="9">
        <v>12.25</v>
      </c>
      <c r="E48" s="9">
        <v>71</v>
      </c>
      <c r="F48" s="9">
        <v>30.14</v>
      </c>
      <c r="G48" s="5">
        <f t="shared" si="0"/>
        <v>133</v>
      </c>
      <c r="H48" s="5">
        <f t="shared" si="1"/>
        <v>42.39</v>
      </c>
    </row>
    <row r="49" spans="1:8" s="6" customFormat="1" ht="15.75" x14ac:dyDescent="0.25">
      <c r="A49" s="9">
        <v>38</v>
      </c>
      <c r="B49" s="9" t="s">
        <v>45</v>
      </c>
      <c r="C49" s="9">
        <v>13</v>
      </c>
      <c r="D49" s="9">
        <v>3.39</v>
      </c>
      <c r="E49" s="9">
        <v>44</v>
      </c>
      <c r="F49" s="9">
        <v>17.16</v>
      </c>
      <c r="G49" s="5">
        <f t="shared" si="0"/>
        <v>57</v>
      </c>
      <c r="H49" s="5">
        <f t="shared" si="1"/>
        <v>20.55</v>
      </c>
    </row>
    <row r="50" spans="1:8" s="6" customFormat="1" ht="15.75" x14ac:dyDescent="0.25">
      <c r="A50" s="9">
        <v>39</v>
      </c>
      <c r="B50" s="9" t="s">
        <v>46</v>
      </c>
      <c r="C50" s="9">
        <v>137</v>
      </c>
      <c r="D50" s="9">
        <v>26.87</v>
      </c>
      <c r="E50" s="9">
        <v>784</v>
      </c>
      <c r="F50" s="9">
        <v>172.3</v>
      </c>
      <c r="G50" s="5">
        <f t="shared" si="0"/>
        <v>921</v>
      </c>
      <c r="H50" s="5">
        <f t="shared" si="1"/>
        <v>199.17000000000002</v>
      </c>
    </row>
    <row r="51" spans="1:8" s="6" customFormat="1" ht="15.75" x14ac:dyDescent="0.25">
      <c r="A51" s="9">
        <v>40</v>
      </c>
      <c r="B51" s="9" t="s">
        <v>47</v>
      </c>
      <c r="C51" s="9">
        <v>21</v>
      </c>
      <c r="D51" s="9">
        <v>5.35</v>
      </c>
      <c r="E51" s="9">
        <v>0</v>
      </c>
      <c r="F51" s="9">
        <v>0</v>
      </c>
      <c r="G51" s="5">
        <f t="shared" si="0"/>
        <v>21</v>
      </c>
      <c r="H51" s="5">
        <f t="shared" si="1"/>
        <v>5.35</v>
      </c>
    </row>
    <row r="52" spans="1:8" s="6" customFormat="1" ht="15.75" x14ac:dyDescent="0.25">
      <c r="A52" s="9">
        <v>41</v>
      </c>
      <c r="B52" s="9" t="s">
        <v>48</v>
      </c>
      <c r="C52" s="9">
        <v>1622</v>
      </c>
      <c r="D52" s="9">
        <v>137.94999999999999</v>
      </c>
      <c r="E52" s="9">
        <v>75</v>
      </c>
      <c r="F52" s="9">
        <v>12.45</v>
      </c>
      <c r="G52" s="5">
        <f t="shared" si="0"/>
        <v>1697</v>
      </c>
      <c r="H52" s="5">
        <f t="shared" si="1"/>
        <v>150.39999999999998</v>
      </c>
    </row>
    <row r="53" spans="1:8" s="6" customFormat="1" ht="15.75" x14ac:dyDescent="0.25">
      <c r="A53" s="9">
        <v>42</v>
      </c>
      <c r="B53" s="9" t="s">
        <v>49</v>
      </c>
      <c r="C53" s="9">
        <v>4</v>
      </c>
      <c r="D53" s="9">
        <v>0.8</v>
      </c>
      <c r="E53" s="9">
        <v>0</v>
      </c>
      <c r="F53" s="9">
        <v>0</v>
      </c>
      <c r="G53" s="5">
        <f t="shared" si="0"/>
        <v>4</v>
      </c>
      <c r="H53" s="5">
        <f t="shared" si="1"/>
        <v>0.8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5">
        <f t="shared" si="1"/>
        <v>0</v>
      </c>
    </row>
    <row r="55" spans="1:8" s="6" customFormat="1" ht="15.75" x14ac:dyDescent="0.25">
      <c r="A55" s="11"/>
      <c r="B55" s="11" t="s">
        <v>17</v>
      </c>
      <c r="C55" s="11">
        <v>2239</v>
      </c>
      <c r="D55" s="11">
        <v>261.47000000000003</v>
      </c>
      <c r="E55" s="11">
        <v>1606</v>
      </c>
      <c r="F55" s="11">
        <v>400.54</v>
      </c>
      <c r="G55" s="5">
        <f t="shared" si="0"/>
        <v>3845</v>
      </c>
      <c r="H55" s="5">
        <f t="shared" si="1"/>
        <v>662.01</v>
      </c>
    </row>
    <row r="56" spans="1:8" s="7" customFormat="1" ht="15.75" x14ac:dyDescent="0.25">
      <c r="A56" s="9">
        <v>44</v>
      </c>
      <c r="B56" s="9" t="s">
        <v>53</v>
      </c>
      <c r="C56" s="9">
        <v>0</v>
      </c>
      <c r="D56" s="9">
        <v>0</v>
      </c>
      <c r="E56" s="9">
        <v>172</v>
      </c>
      <c r="F56" s="9">
        <v>63.55</v>
      </c>
      <c r="G56" s="5">
        <f t="shared" si="0"/>
        <v>172</v>
      </c>
      <c r="H56" s="5">
        <f t="shared" si="1"/>
        <v>63.55</v>
      </c>
    </row>
    <row r="57" spans="1:8" s="6" customFormat="1" ht="15.75" x14ac:dyDescent="0.25">
      <c r="A57" s="11"/>
      <c r="B57" s="11" t="s">
        <v>17</v>
      </c>
      <c r="C57" s="11">
        <v>0</v>
      </c>
      <c r="D57" s="11">
        <v>0</v>
      </c>
      <c r="E57" s="11">
        <v>172</v>
      </c>
      <c r="F57" s="11">
        <v>63.55</v>
      </c>
      <c r="G57" s="8">
        <f t="shared" si="0"/>
        <v>172</v>
      </c>
      <c r="H57" s="8">
        <f t="shared" si="1"/>
        <v>63.55</v>
      </c>
    </row>
    <row r="58" spans="1:8" s="10" customFormat="1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5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8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5">
        <f t="shared" ref="H60:H62" si="3">D60+F60</f>
        <v>0</v>
      </c>
    </row>
    <row r="61" spans="1:8" ht="15.75" x14ac:dyDescent="0.25">
      <c r="A61" s="11"/>
      <c r="B61" s="11" t="s">
        <v>17</v>
      </c>
      <c r="C61" s="11">
        <v>0</v>
      </c>
      <c r="D61" s="11">
        <v>0</v>
      </c>
      <c r="E61" s="11">
        <v>0</v>
      </c>
      <c r="F61" s="11">
        <v>0</v>
      </c>
      <c r="G61" s="11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40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5">
        <f t="shared" si="3"/>
        <v>0</v>
      </c>
    </row>
    <row r="63" spans="1:8" ht="15.75" x14ac:dyDescent="0.25">
      <c r="A63" s="11"/>
      <c r="B63" s="11" t="s">
        <v>17</v>
      </c>
      <c r="C63" s="11">
        <v>0</v>
      </c>
      <c r="D63" s="11">
        <v>0</v>
      </c>
      <c r="E63" s="11">
        <v>0</v>
      </c>
      <c r="F63" s="11">
        <v>0</v>
      </c>
      <c r="G63" s="8">
        <f t="shared" ref="G63:G64" si="4">C63+E63</f>
        <v>0</v>
      </c>
      <c r="H63" s="8">
        <f t="shared" ref="H63:H64" si="5">D63+F63</f>
        <v>0</v>
      </c>
    </row>
    <row r="64" spans="1:8" ht="15.75" x14ac:dyDescent="0.25">
      <c r="A64" s="11"/>
      <c r="B64" s="11" t="s">
        <v>38</v>
      </c>
      <c r="C64" s="11">
        <v>351990</v>
      </c>
      <c r="D64" s="11">
        <v>47025.66</v>
      </c>
      <c r="E64" s="11">
        <v>599601</v>
      </c>
      <c r="F64" s="11">
        <v>205638.3</v>
      </c>
      <c r="G64" s="8">
        <f t="shared" si="4"/>
        <v>951591</v>
      </c>
      <c r="H64" s="8">
        <f t="shared" si="5"/>
        <v>252663.96</v>
      </c>
    </row>
  </sheetData>
  <mergeCells count="8">
    <mergeCell ref="A1:H1"/>
    <mergeCell ref="A2:H3"/>
    <mergeCell ref="A4:H4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2026-05-19T11:09:31Z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2024-12-04T05:55:29Z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09150ab3-e399-4e13-b98d-2930d3d20b55</vt:lpwstr>
  </property>
  <property fmtid="{D5CDD505-2E9C-101B-9397-08002B2CF9AE}" pid="8" name="MSIP_Label_183ada4e-448b-4689-9b53-cdfe99a249d2_ContentBits">
    <vt:lpwstr>0</vt:lpwstr>
  </property>
</Properties>
</file>